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0"/>
  </bookViews>
  <sheets>
    <sheet name="adit ian-mar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<sst xmlns="http://schemas.openxmlformats.org/spreadsheetml/2006/main" count="37" uniqueCount="27">
  <si>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SPITALUL DUMBRAVENI</t>
  </si>
  <si>
    <t>SPITALUL FOCSANI</t>
  </si>
  <si>
    <t>SPITALUL VIDRA</t>
  </si>
  <si>
    <t>IANUARIE</t>
  </si>
  <si>
    <t>FEBRUARIE</t>
  </si>
  <si>
    <t>MARTIE</t>
  </si>
  <si>
    <t>TRIM.I</t>
  </si>
  <si>
    <t>APRILIE</t>
  </si>
  <si>
    <t>MAI</t>
  </si>
  <si>
    <t>MEDCENTER</t>
  </si>
  <si>
    <t>Intocmit</t>
  </si>
  <si>
    <t>Ec. Ingrid Tenescu</t>
  </si>
  <si>
    <t>MARINESCU</t>
  </si>
  <si>
    <t>TOTAL</t>
  </si>
  <si>
    <t>Sume contractate investigatii paraclinice 2014</t>
  </si>
  <si>
    <t>SITUATIA SUMELOR CONTRACTATE CU FURNIZORII DE SERVICII</t>
  </si>
  <si>
    <t>DE URGENTA SI TRANSPORT SANITAR IN ANUL 2016</t>
  </si>
  <si>
    <t>S.C. EXPERT MEDICAL S.R.L.</t>
  </si>
  <si>
    <t>IUNIE</t>
  </si>
  <si>
    <t>IULIE</t>
  </si>
  <si>
    <t>AUGUST</t>
  </si>
  <si>
    <t>SEPTEMBRIE</t>
  </si>
  <si>
    <t>OCTOMBRIE</t>
  </si>
  <si>
    <t>NOIEMBRIE</t>
  </si>
  <si>
    <t>DECEMBRIE</t>
  </si>
  <si>
    <t>S.C. EURO TRANSJURNY S.R.L.</t>
  </si>
  <si>
    <t>SITUATIA SUMELOR CONTRACTATE CU FURNIZORII DE TRANSPORT SANITAR IN ANUL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</si>
</sst>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28125" style="19" customWidth="1"/>
    <col min="2" max="2" width="30.8515625" style="19" customWidth="1"/>
    <col min="3" max="3" width="12.140625" style="19" customWidth="1"/>
    <col min="4" max="4" width="12.421875" style="19" customWidth="1"/>
    <col min="5" max="5" width="11.7109375" style="19" customWidth="1"/>
    <col min="6" max="6" width="13.00390625" style="19" customWidth="1"/>
    <col min="7" max="7" width="12.140625" style="19" customWidth="1"/>
    <col min="8" max="8" width="12.421875" style="19" customWidth="1"/>
    <col min="9" max="9" width="11.7109375" style="19" customWidth="1"/>
    <col min="10" max="10" width="13.00390625" style="19" customWidth="1"/>
    <col min="11" max="11" width="12.140625" style="19" customWidth="1"/>
    <col min="12" max="12" width="12.421875" style="19" customWidth="1"/>
    <col min="13" max="13" width="11.7109375" style="19" customWidth="1"/>
    <col min="14" max="14" width="13.00390625" style="19" customWidth="1"/>
    <col min="15" max="15" width="11.140625" style="19" customWidth="1"/>
    <col min="16" max="16384" width="9.140625" style="19" customWidth="1"/>
  </cols>
  <sheetData>
    <row r="4" ht="12.75">
      <c r="B4" s="19" t="s">
        <v>26</v>
      </c>
    </row>
    <row r="8" spans="2:14" ht="12.75">
      <c r="B8" s="20"/>
      <c r="C8" s="21"/>
      <c r="D8" s="21"/>
      <c r="E8" s="21"/>
      <c r="F8" s="22"/>
      <c r="G8" s="21"/>
      <c r="H8" s="21"/>
      <c r="I8" s="21"/>
      <c r="J8" s="22"/>
      <c r="K8" s="21"/>
      <c r="L8" s="21"/>
      <c r="M8" s="21"/>
      <c r="N8" s="22"/>
    </row>
    <row r="9" spans="6:14" ht="12.75">
      <c r="F9" s="23"/>
      <c r="J9" s="23"/>
      <c r="N9" s="23"/>
    </row>
    <row r="11" spans="2:15" ht="12.75">
      <c r="B11" s="25"/>
      <c r="C11" s="26" t="s">
        <v>3</v>
      </c>
      <c r="D11" s="27" t="s">
        <v>4</v>
      </c>
      <c r="E11" s="28" t="s">
        <v>5</v>
      </c>
      <c r="F11" s="27" t="s">
        <v>7</v>
      </c>
      <c r="G11" s="27" t="s">
        <v>8</v>
      </c>
      <c r="H11" s="28" t="s">
        <v>18</v>
      </c>
      <c r="I11" s="27" t="s">
        <v>19</v>
      </c>
      <c r="J11" s="36" t="s">
        <v>20</v>
      </c>
      <c r="K11" s="26" t="s">
        <v>21</v>
      </c>
      <c r="L11" s="27" t="s">
        <v>22</v>
      </c>
      <c r="M11" s="28" t="s">
        <v>23</v>
      </c>
      <c r="N11" s="27" t="s">
        <v>24</v>
      </c>
      <c r="O11" s="29" t="s">
        <v>13</v>
      </c>
    </row>
    <row r="12" spans="2:15" ht="12.75">
      <c r="B12" s="30"/>
      <c r="C12" s="31">
        <v>2023</v>
      </c>
      <c r="D12" s="31">
        <v>2023</v>
      </c>
      <c r="E12" s="31">
        <v>2023</v>
      </c>
      <c r="F12" s="37">
        <v>2023</v>
      </c>
      <c r="G12" s="31">
        <v>2023</v>
      </c>
      <c r="H12" s="31">
        <v>2023</v>
      </c>
      <c r="I12" s="31">
        <v>2023</v>
      </c>
      <c r="J12" s="31">
        <v>2023</v>
      </c>
      <c r="K12" s="31">
        <v>2023</v>
      </c>
      <c r="L12" s="31">
        <v>2023</v>
      </c>
      <c r="M12" s="31">
        <v>2023</v>
      </c>
      <c r="N12" s="31">
        <v>2023</v>
      </c>
      <c r="O12" s="38">
        <v>2023</v>
      </c>
    </row>
    <row r="13" spans="2:15" s="35" customFormat="1" ht="12.75">
      <c r="B13" s="32" t="s">
        <v>17</v>
      </c>
      <c r="C13" s="33">
        <v>23000</v>
      </c>
      <c r="D13" s="33">
        <v>20496</v>
      </c>
      <c r="E13" s="33">
        <v>21148.7</v>
      </c>
      <c r="F13" s="33">
        <v>15884.279999999999</v>
      </c>
      <c r="G13" s="33">
        <v>23000</v>
      </c>
      <c r="H13" s="33">
        <v>16781.1</v>
      </c>
      <c r="I13" s="33">
        <v>40689.92</v>
      </c>
      <c r="J13" s="33">
        <v>23000</v>
      </c>
      <c r="K13" s="33">
        <v>23000</v>
      </c>
      <c r="L13" s="33">
        <v>23000</v>
      </c>
      <c r="M13" s="33">
        <v>23000</v>
      </c>
      <c r="N13" s="33">
        <v>15000</v>
      </c>
      <c r="O13" s="34">
        <f>C13+D13+E13+F13+G13+H13+I13+J13+K13+L13+M13+N13</f>
        <v>268000</v>
      </c>
    </row>
    <row r="14" spans="2:15" s="35" customFormat="1" ht="12.75">
      <c r="B14" s="32" t="s">
        <v>25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11000</v>
      </c>
      <c r="J14" s="33">
        <v>11000</v>
      </c>
      <c r="K14" s="33">
        <v>11000</v>
      </c>
      <c r="L14" s="33">
        <v>11000</v>
      </c>
      <c r="M14" s="33">
        <v>11000</v>
      </c>
      <c r="N14" s="33">
        <v>5000</v>
      </c>
      <c r="O14" s="34">
        <f>C14+D14+E14+F14+G14+H14+I14+J14+K14+L14+M14+N14</f>
        <v>60000</v>
      </c>
    </row>
    <row r="15" spans="2:15" s="35" customFormat="1" ht="12.75">
      <c r="B15" s="32"/>
      <c r="C15" s="34">
        <f>SUM(C13:C14)</f>
        <v>23000</v>
      </c>
      <c r="D15" s="34">
        <f aca="true" t="shared" si="0" ref="D15:N15">SUM(D13:D14)</f>
        <v>20496</v>
      </c>
      <c r="E15" s="34">
        <f t="shared" si="0"/>
        <v>21148.7</v>
      </c>
      <c r="F15" s="34">
        <f t="shared" si="0"/>
        <v>15884.279999999999</v>
      </c>
      <c r="G15" s="34">
        <f t="shared" si="0"/>
        <v>23000</v>
      </c>
      <c r="H15" s="34">
        <f t="shared" si="0"/>
        <v>16781.1</v>
      </c>
      <c r="I15" s="34">
        <f t="shared" si="0"/>
        <v>51689.92</v>
      </c>
      <c r="J15" s="34">
        <f t="shared" si="0"/>
        <v>34000</v>
      </c>
      <c r="K15" s="34">
        <f t="shared" si="0"/>
        <v>34000</v>
      </c>
      <c r="L15" s="34">
        <f t="shared" si="0"/>
        <v>34000</v>
      </c>
      <c r="M15" s="34">
        <f t="shared" si="0"/>
        <v>34000</v>
      </c>
      <c r="N15" s="34">
        <f t="shared" si="0"/>
        <v>20000</v>
      </c>
      <c r="O15" s="34">
        <f>SUM(O13:O14)</f>
        <v>328000</v>
      </c>
    </row>
    <row r="16" spans="3:14" ht="12.7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3:14" ht="12.7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3:14" ht="12.7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3:11" ht="12.75">
      <c r="C19" s="24"/>
      <c r="G19" s="24"/>
      <c r="K19" s="24"/>
    </row>
    <row r="20" spans="3:11" ht="12.75">
      <c r="C20" s="24"/>
      <c r="G20" s="24"/>
      <c r="K20" s="24"/>
    </row>
    <row r="21" spans="3:11" ht="12.75">
      <c r="C21" s="24"/>
      <c r="G21" s="24"/>
      <c r="K21" s="24"/>
    </row>
    <row r="22" spans="3:11" ht="12.75">
      <c r="C22" s="24"/>
      <c r="G22" s="24"/>
      <c r="K22" s="24"/>
    </row>
    <row r="23" spans="3:11" ht="12.75">
      <c r="C23" s="24"/>
      <c r="G23" s="24"/>
      <c r="K23" s="24"/>
    </row>
    <row r="24" spans="3:11" ht="12.75">
      <c r="C24" s="24"/>
      <c r="G24" s="24"/>
      <c r="K24" s="24"/>
    </row>
    <row r="25" spans="3:11" ht="12.75">
      <c r="C25" s="24"/>
      <c r="G25" s="24"/>
      <c r="K25" s="24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15</v>
      </c>
    </row>
    <row r="4" ht="12">
      <c r="B4" s="6" t="s">
        <v>16</v>
      </c>
    </row>
    <row r="7" ht="12">
      <c r="G7" s="14"/>
    </row>
    <row r="9" spans="2:6" ht="12">
      <c r="B9" s="1"/>
      <c r="C9" s="2" t="s">
        <v>3</v>
      </c>
      <c r="D9" s="3" t="s">
        <v>4</v>
      </c>
      <c r="E9" s="4" t="s">
        <v>5</v>
      </c>
      <c r="F9" s="5" t="s">
        <v>6</v>
      </c>
    </row>
    <row r="10" spans="2:6" ht="12">
      <c r="B10" s="7"/>
      <c r="C10" s="8">
        <v>2016</v>
      </c>
      <c r="D10" s="8">
        <v>2016</v>
      </c>
      <c r="E10" s="8">
        <v>2016</v>
      </c>
      <c r="F10" s="15">
        <v>2016</v>
      </c>
    </row>
    <row r="11" spans="2:6" s="12" customFormat="1" ht="12">
      <c r="B11" s="13" t="s">
        <v>17</v>
      </c>
      <c r="C11" s="9">
        <v>20000</v>
      </c>
      <c r="D11" s="9">
        <v>8000</v>
      </c>
      <c r="E11" s="9">
        <v>8000</v>
      </c>
      <c r="F11" s="10">
        <f>C11+D11+E11</f>
        <v>36000</v>
      </c>
    </row>
    <row r="12" spans="2:6" s="12" customFormat="1" ht="12">
      <c r="B12" s="13"/>
      <c r="C12" s="10">
        <f>SUM(C11:C11)</f>
        <v>20000</v>
      </c>
      <c r="D12" s="10">
        <f>SUM(D11:D11)</f>
        <v>8000</v>
      </c>
      <c r="E12" s="10">
        <f>SUM(E11:E11)</f>
        <v>8000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10</v>
      </c>
    </row>
    <row r="18" ht="12">
      <c r="E18" s="6" t="s">
        <v>11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1.421875" style="0" customWidth="1"/>
    <col min="4" max="4" width="12.140625" style="0" customWidth="1"/>
    <col min="5" max="5" width="12.8515625" style="0" customWidth="1"/>
    <col min="6" max="6" width="12.140625" style="0" customWidth="1"/>
    <col min="7" max="7" width="11.57421875" style="0" customWidth="1"/>
    <col min="8" max="8" width="15.57421875" style="0" customWidth="1"/>
  </cols>
  <sheetData>
    <row r="4" ht="12.75">
      <c r="C4" t="s">
        <v>14</v>
      </c>
    </row>
    <row r="9" spans="2:8" ht="12.75">
      <c r="B9" s="1"/>
      <c r="C9" s="2" t="s">
        <v>3</v>
      </c>
      <c r="D9" s="3" t="s">
        <v>4</v>
      </c>
      <c r="E9" s="4" t="s">
        <v>5</v>
      </c>
      <c r="F9" s="4" t="s">
        <v>7</v>
      </c>
      <c r="G9" s="3" t="s">
        <v>8</v>
      </c>
      <c r="H9" s="3" t="s">
        <v>13</v>
      </c>
    </row>
    <row r="10" spans="2:8" ht="12.75">
      <c r="B10" s="7"/>
      <c r="C10" s="8">
        <v>2014</v>
      </c>
      <c r="D10" s="8">
        <v>2014</v>
      </c>
      <c r="E10" s="8">
        <v>2014</v>
      </c>
      <c r="F10" s="8">
        <v>2014</v>
      </c>
      <c r="G10" s="8">
        <v>2014</v>
      </c>
      <c r="H10" s="18"/>
    </row>
    <row r="11" spans="2:8" ht="12.75">
      <c r="B11" s="13" t="s">
        <v>0</v>
      </c>
      <c r="C11" s="16">
        <v>958</v>
      </c>
      <c r="D11" s="16">
        <v>958</v>
      </c>
      <c r="E11" s="16">
        <v>958</v>
      </c>
      <c r="F11" s="16">
        <v>2038.14</v>
      </c>
      <c r="G11" s="16">
        <v>3140</v>
      </c>
      <c r="H11" s="16">
        <f>C11+D11+E11+F11+G11</f>
        <v>8052.14</v>
      </c>
    </row>
    <row r="12" spans="2:8" ht="12.75">
      <c r="B12" s="13" t="s">
        <v>1</v>
      </c>
      <c r="C12" s="17">
        <v>1170</v>
      </c>
      <c r="D12" s="17">
        <v>1170</v>
      </c>
      <c r="E12" s="17">
        <v>1170</v>
      </c>
      <c r="F12" s="17">
        <v>618.2</v>
      </c>
      <c r="G12" s="17">
        <v>1170</v>
      </c>
      <c r="H12" s="16">
        <f>C12+D12+E12+F12+G12</f>
        <v>5298.2</v>
      </c>
    </row>
    <row r="13" spans="2:8" ht="12.75">
      <c r="B13" s="13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6">
        <f>C13+D13+E13+F13+G13</f>
        <v>0</v>
      </c>
    </row>
    <row r="14" spans="2:8" ht="12.75">
      <c r="B14" s="13" t="s">
        <v>9</v>
      </c>
      <c r="C14" s="17">
        <v>24361.95</v>
      </c>
      <c r="D14" s="17">
        <v>26939.56</v>
      </c>
      <c r="E14" s="17">
        <v>26907.85</v>
      </c>
      <c r="F14" s="17">
        <v>27408.18</v>
      </c>
      <c r="G14" s="17">
        <v>25932.12</v>
      </c>
      <c r="H14" s="16">
        <f>C14+D14+E14+F14+G14</f>
        <v>131549.66</v>
      </c>
    </row>
    <row r="15" spans="2:8" ht="12.75">
      <c r="B15" s="13" t="s">
        <v>12</v>
      </c>
      <c r="C15" s="17">
        <v>18351</v>
      </c>
      <c r="D15" s="17">
        <v>20311</v>
      </c>
      <c r="E15" s="17">
        <v>20311</v>
      </c>
      <c r="F15" s="17">
        <v>26227</v>
      </c>
      <c r="G15" s="17">
        <v>22900</v>
      </c>
      <c r="H15" s="16">
        <f>C15+D15+E15+F15+G15</f>
        <v>108100</v>
      </c>
    </row>
    <row r="16" spans="2:8" ht="12.75">
      <c r="B16" s="13"/>
      <c r="C16" s="10">
        <f aca="true" t="shared" si="0" ref="C16:H16">SUM(C11:C15)</f>
        <v>44840.95</v>
      </c>
      <c r="D16" s="10">
        <f t="shared" si="0"/>
        <v>49378.56</v>
      </c>
      <c r="E16" s="10">
        <f t="shared" si="0"/>
        <v>49346.85</v>
      </c>
      <c r="F16" s="10">
        <f t="shared" si="0"/>
        <v>56291.520000000004</v>
      </c>
      <c r="G16" s="10">
        <f t="shared" si="0"/>
        <v>53142.119999999995</v>
      </c>
      <c r="H16" s="10">
        <f t="shared" si="0"/>
        <v>253000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 Tenescu</cp:lastModifiedBy>
  <cp:lastPrinted>2016-04-01T05:29:39Z</cp:lastPrinted>
  <dcterms:created xsi:type="dcterms:W3CDTF">2008-10-12T16:30:42Z</dcterms:created>
  <dcterms:modified xsi:type="dcterms:W3CDTF">2023-08-29T09:53:32Z</dcterms:modified>
  <cp:category/>
  <cp:version/>
  <cp:contentType/>
  <cp:contentStatus/>
</cp:coreProperties>
</file>